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Лист1!$A$1:$E$36</definedName>
  </definedNames>
  <calcPr calcId="145621"/>
</workbook>
</file>

<file path=xl/calcChain.xml><?xml version="1.0" encoding="utf-8"?>
<calcChain xmlns="http://schemas.openxmlformats.org/spreadsheetml/2006/main">
  <c r="E10" i="1" l="1"/>
  <c r="E11" i="1"/>
  <c r="E9" i="1"/>
  <c r="D29" i="1"/>
  <c r="C29" i="1"/>
  <c r="E28" i="1"/>
  <c r="E27" i="1"/>
  <c r="E19" i="1" l="1"/>
  <c r="D25" i="1" l="1"/>
  <c r="C25" i="1"/>
  <c r="E15" i="1" l="1"/>
  <c r="E22" i="1" l="1"/>
  <c r="E23" i="1"/>
  <c r="E24" i="1"/>
  <c r="D30" i="1" l="1"/>
  <c r="E18" i="1" l="1"/>
  <c r="E21" i="1"/>
  <c r="E17" i="1"/>
  <c r="E8" i="1"/>
  <c r="E13" i="1"/>
  <c r="E14" i="1"/>
  <c r="E7" i="1"/>
  <c r="C30" i="1" l="1"/>
  <c r="E29" i="1"/>
  <c r="E30" i="1" l="1"/>
  <c r="E25" i="1"/>
</calcChain>
</file>

<file path=xl/sharedStrings.xml><?xml version="1.0" encoding="utf-8"?>
<sst xmlns="http://schemas.openxmlformats.org/spreadsheetml/2006/main" count="50" uniqueCount="48">
  <si>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</si>
  <si>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</si>
  <si>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</si>
  <si>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</si>
  <si>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</si>
  <si>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</si>
  <si>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</si>
  <si>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</si>
  <si>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</si>
  <si>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</si>
  <si>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</si>
  <si>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</si>
  <si>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</si>
  <si>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</si>
  <si>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</si>
  <si>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</si>
  <si>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</si>
  <si>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</si>
  <si>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</si>
  <si>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</si>
  <si>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</si>
  <si>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</si>
  <si>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</si>
  <si>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</si>
  <si>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</si>
  <si>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</si>
  <si>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</si>
  <si>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</si>
  <si>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</si>
  <si>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</si>
  <si>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</si>
  <si>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</si>
  <si>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</si>
  <si>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</si>
  <si>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</si>
  <si>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</si>
  <si>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</si>
  <si>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</si>
  <si>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</si>
  <si>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</si>
  <si>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</si>
  <si>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</si>
  <si>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</si>
  <si>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</si>
  <si>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>1.7.</t>
  </si>
  <si>
    <t>Денежные выплаты за добросовестное выполнение задач по охране общественного порядка и обеспечению общественной безопасности в Ленинградской области</t>
  </si>
  <si>
    <t>Субсидии государственным бюджетным учреждениям</t>
  </si>
  <si>
    <t xml:space="preserve">Информация об исполнении областного бюджета на «1» июля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</si>
</sst>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8" fillId="2" borderId="0" xfId="0" applyFont="1" applyFill="1"/>
    <xf numFmtId="0" fontId="0" fillId="2" borderId="0" xfId="0" applyFill="1"/>
    <xf numFmtId="2" fontId="0" fillId="2" borderId="0" xfId="0" applyNumberFormat="1" applyFill="1"/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8" fillId="0" borderId="0" xfId="0" applyFont="1" applyFill="1"/>
    <xf numFmtId="0" fontId="0" fillId="0" borderId="0" xfId="0" applyFill="1"/>
    <xf numFmtId="2" fontId="0" fillId="0" borderId="0" xfId="0" applyNumberForma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2" fontId="3" fillId="0" borderId="0" xfId="0" applyNumberFormat="1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2" fontId="8" fillId="2" borderId="0" xfId="0" applyNumberFormat="1" applyFont="1" applyFill="1"/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1" fillId="2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workbookViewId="0">
      <selection sqref="A1:E1"/>
    </sheetView>
  </sheetViews>
  <sheetFormatPr defaultColWidth="9.1796875" defaultRowHeight="14.5" x14ac:dyDescent="0.35"/>
  <cols>
    <col min="1" max="1" width="7.54296875" style="2" customWidth="1"/>
    <col min="2" max="2" width="52.7265625" style="2" customWidth="1"/>
    <col min="3" max="3" width="18.7265625" style="2" customWidth="1"/>
    <col min="4" max="4" width="16.453125" style="2" customWidth="1"/>
    <col min="5" max="5" width="14.54296875" style="2" customWidth="1"/>
    <col min="6" max="6" width="19.7265625" style="2" customWidth="1"/>
    <col min="7" max="7" width="14.7265625" style="2" customWidth="1"/>
    <col min="8" max="8" width="14.1796875" style="2" customWidth="1"/>
    <col min="9" max="16384" width="9.1796875" style="2"/>
  </cols>
  <sheetData>
    <row r="1" spans="1:7" ht="15.75" customHeight="1" x14ac:dyDescent="0.35">
      <c r="A1" s="31" t="s">
        <v>47</v>
      </c>
      <c r="B1" s="31"/>
      <c r="C1" s="31"/>
      <c r="D1" s="31"/>
      <c r="E1" s="31"/>
      <c r="F1" s="4"/>
    </row>
    <row r="2" spans="1:7" ht="15.75" customHeight="1" x14ac:dyDescent="0.35">
      <c r="A2" s="31" t="s">
        <v>0</v>
      </c>
      <c r="B2" s="31"/>
      <c r="C2" s="31"/>
      <c r="D2" s="31"/>
      <c r="E2" s="31"/>
      <c r="F2" s="4"/>
    </row>
    <row r="3" spans="1:7" x14ac:dyDescent="0.35">
      <c r="A3" s="36"/>
      <c r="B3" s="36"/>
      <c r="C3" s="5"/>
      <c r="D3" s="5"/>
      <c r="E3" s="6" t="s">
        <v>1</v>
      </c>
    </row>
    <row r="4" spans="1:7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7" x14ac:dyDescent="0.35">
      <c r="A5" s="37" t="s">
        <v>7</v>
      </c>
      <c r="B5" s="37"/>
      <c r="C5" s="37"/>
      <c r="D5" s="37"/>
      <c r="E5" s="37"/>
      <c r="F5" s="9"/>
    </row>
    <row r="6" spans="1:7" x14ac:dyDescent="0.35">
      <c r="A6" s="38" t="s">
        <v>8</v>
      </c>
      <c r="B6" s="38"/>
      <c r="C6" s="38"/>
      <c r="D6" s="38"/>
      <c r="E6" s="38"/>
      <c r="F6" s="10"/>
    </row>
    <row r="7" spans="1:7" s="13" customFormat="1" ht="39" x14ac:dyDescent="0.35">
      <c r="A7" s="21" t="s">
        <v>18</v>
      </c>
      <c r="B7" s="22" t="s">
        <v>9</v>
      </c>
      <c r="C7" s="23">
        <v>6462.07</v>
      </c>
      <c r="D7" s="23">
        <v>2882.54</v>
      </c>
      <c r="E7" s="24">
        <f>D7/C7*100</f>
        <v>44.607068632806516</v>
      </c>
    </row>
    <row r="8" spans="1:7" s="13" customFormat="1" ht="39" x14ac:dyDescent="0.35">
      <c r="A8" s="21" t="s">
        <v>19</v>
      </c>
      <c r="B8" s="22" t="s">
        <v>10</v>
      </c>
      <c r="C8" s="23">
        <v>146.53</v>
      </c>
      <c r="D8" s="23">
        <v>65.84</v>
      </c>
      <c r="E8" s="24">
        <f t="shared" ref="E8:E14" si="0">D8/C8*100</f>
        <v>44.932778270661302</v>
      </c>
    </row>
    <row r="9" spans="1:7" s="13" customFormat="1" ht="26" x14ac:dyDescent="0.35">
      <c r="A9" s="21" t="s">
        <v>20</v>
      </c>
      <c r="B9" s="22" t="s">
        <v>11</v>
      </c>
      <c r="C9" s="23">
        <v>0.19</v>
      </c>
      <c r="D9" s="23">
        <v>0.1</v>
      </c>
      <c r="E9" s="24">
        <f t="shared" si="0"/>
        <v>52.631578947368418</v>
      </c>
    </row>
    <row r="10" spans="1:7" s="13" customFormat="1" ht="52" x14ac:dyDescent="0.35">
      <c r="A10" s="21" t="s">
        <v>21</v>
      </c>
      <c r="B10" s="22" t="s">
        <v>12</v>
      </c>
      <c r="C10" s="23">
        <v>37.700000000000003</v>
      </c>
      <c r="D10" s="23">
        <v>16.03</v>
      </c>
      <c r="E10" s="24">
        <f t="shared" si="0"/>
        <v>42.519893899204241</v>
      </c>
    </row>
    <row r="11" spans="1:7" s="13" customFormat="1" x14ac:dyDescent="0.35">
      <c r="A11" s="21" t="s">
        <v>22</v>
      </c>
      <c r="B11" s="22" t="s">
        <v>13</v>
      </c>
      <c r="C11" s="23">
        <v>0.38</v>
      </c>
      <c r="D11" s="23">
        <v>0.38</v>
      </c>
      <c r="E11" s="24">
        <f t="shared" si="0"/>
        <v>100</v>
      </c>
    </row>
    <row r="12" spans="1:7" s="13" customFormat="1" x14ac:dyDescent="0.35">
      <c r="A12" s="21" t="s">
        <v>23</v>
      </c>
      <c r="B12" s="22" t="s">
        <v>46</v>
      </c>
      <c r="C12" s="23"/>
      <c r="D12" s="23"/>
      <c r="E12" s="24"/>
      <c r="F12" s="14"/>
      <c r="G12" s="14"/>
    </row>
    <row r="13" spans="1:7" s="13" customFormat="1" ht="26" x14ac:dyDescent="0.35">
      <c r="A13" s="21" t="s">
        <v>24</v>
      </c>
      <c r="B13" s="22" t="s">
        <v>35</v>
      </c>
      <c r="C13" s="23">
        <v>1935.13</v>
      </c>
      <c r="D13" s="23">
        <v>874.64</v>
      </c>
      <c r="E13" s="24">
        <f t="shared" si="0"/>
        <v>45.197997033791012</v>
      </c>
    </row>
    <row r="14" spans="1:7" s="13" customFormat="1" ht="26" x14ac:dyDescent="0.35">
      <c r="A14" s="21" t="s">
        <v>25</v>
      </c>
      <c r="B14" s="22" t="s">
        <v>36</v>
      </c>
      <c r="C14" s="23">
        <v>212.6</v>
      </c>
      <c r="D14" s="23">
        <v>122.82</v>
      </c>
      <c r="E14" s="24">
        <f t="shared" si="0"/>
        <v>57.770460959548444</v>
      </c>
    </row>
    <row r="15" spans="1:7" s="13" customFormat="1" ht="46.5" customHeight="1" x14ac:dyDescent="0.35">
      <c r="A15" s="21" t="s">
        <v>44</v>
      </c>
      <c r="B15" s="22" t="s">
        <v>45</v>
      </c>
      <c r="C15" s="23">
        <v>78.25</v>
      </c>
      <c r="D15" s="23">
        <v>26.08</v>
      </c>
      <c r="E15" s="24">
        <f>D15/C15*100</f>
        <v>33.329073482428115</v>
      </c>
    </row>
    <row r="16" spans="1:7" s="13" customFormat="1" x14ac:dyDescent="0.35">
      <c r="A16" s="35" t="s">
        <v>38</v>
      </c>
      <c r="B16" s="35"/>
      <c r="C16" s="35"/>
      <c r="D16" s="35"/>
      <c r="E16" s="35"/>
      <c r="F16" s="15"/>
    </row>
    <row r="17" spans="1:8" s="13" customFormat="1" ht="26" x14ac:dyDescent="0.35">
      <c r="A17" s="21" t="s">
        <v>26</v>
      </c>
      <c r="B17" s="25" t="s">
        <v>14</v>
      </c>
      <c r="C17" s="23">
        <v>17.77</v>
      </c>
      <c r="D17" s="23">
        <v>9.19</v>
      </c>
      <c r="E17" s="24">
        <f>D17/C17*100</f>
        <v>51.716375914462574</v>
      </c>
    </row>
    <row r="18" spans="1:8" s="13" customFormat="1" ht="26" x14ac:dyDescent="0.35">
      <c r="A18" s="21" t="s">
        <v>27</v>
      </c>
      <c r="B18" s="25" t="s">
        <v>39</v>
      </c>
      <c r="C18" s="23">
        <v>5.0199999999999996</v>
      </c>
      <c r="D18" s="23">
        <v>2.33</v>
      </c>
      <c r="E18" s="24">
        <f t="shared" ref="E18:E19" si="1">D18/C18*100</f>
        <v>46.414342629482078</v>
      </c>
    </row>
    <row r="19" spans="1:8" s="13" customFormat="1" ht="26" x14ac:dyDescent="0.35">
      <c r="A19" s="21" t="s">
        <v>28</v>
      </c>
      <c r="B19" s="25" t="s">
        <v>15</v>
      </c>
      <c r="C19" s="23">
        <v>25.22</v>
      </c>
      <c r="D19" s="23">
        <v>13.87</v>
      </c>
      <c r="E19" s="24">
        <f t="shared" si="1"/>
        <v>54.996034892942113</v>
      </c>
    </row>
    <row r="20" spans="1:8" s="13" customFormat="1" x14ac:dyDescent="0.35">
      <c r="A20" s="35" t="s">
        <v>40</v>
      </c>
      <c r="B20" s="35"/>
      <c r="C20" s="35"/>
      <c r="D20" s="35"/>
      <c r="E20" s="35"/>
      <c r="F20" s="15"/>
    </row>
    <row r="21" spans="1:8" s="13" customFormat="1" ht="26" x14ac:dyDescent="0.35">
      <c r="A21" s="21" t="s">
        <v>29</v>
      </c>
      <c r="B21" s="25" t="s">
        <v>32</v>
      </c>
      <c r="C21" s="23">
        <v>115.78</v>
      </c>
      <c r="D21" s="23">
        <v>73.069999999999993</v>
      </c>
      <c r="E21" s="24">
        <f>D21/C21*100</f>
        <v>63.111072724131965</v>
      </c>
      <c r="F21" s="16"/>
    </row>
    <row r="22" spans="1:8" s="13" customFormat="1" ht="39" x14ac:dyDescent="0.35">
      <c r="A22" s="21" t="s">
        <v>30</v>
      </c>
      <c r="B22" s="25" t="s">
        <v>33</v>
      </c>
      <c r="C22" s="23">
        <v>3.26</v>
      </c>
      <c r="D22" s="23">
        <v>0.56999999999999995</v>
      </c>
      <c r="E22" s="24">
        <f t="shared" ref="E22:E24" si="2">D22/C22*100</f>
        <v>17.484662576687114</v>
      </c>
      <c r="F22" s="16"/>
    </row>
    <row r="23" spans="1:8" s="13" customFormat="1" ht="26" x14ac:dyDescent="0.35">
      <c r="A23" s="21" t="s">
        <v>34</v>
      </c>
      <c r="B23" s="25" t="s">
        <v>31</v>
      </c>
      <c r="C23" s="23">
        <v>13.05</v>
      </c>
      <c r="D23" s="23">
        <v>7.66</v>
      </c>
      <c r="E23" s="24">
        <f t="shared" si="2"/>
        <v>58.697318007662837</v>
      </c>
      <c r="F23" s="16"/>
    </row>
    <row r="24" spans="1:8" s="13" customFormat="1" ht="57" customHeight="1" x14ac:dyDescent="0.35">
      <c r="A24" s="21" t="s">
        <v>43</v>
      </c>
      <c r="B24" s="25" t="s">
        <v>42</v>
      </c>
      <c r="C24" s="23">
        <v>34</v>
      </c>
      <c r="D24" s="23">
        <v>28.21</v>
      </c>
      <c r="E24" s="24">
        <f t="shared" si="2"/>
        <v>82.970588235294116</v>
      </c>
      <c r="F24" s="17"/>
      <c r="G24" s="14"/>
      <c r="H24" s="14"/>
    </row>
    <row r="25" spans="1:8" s="13" customFormat="1" x14ac:dyDescent="0.35">
      <c r="A25" s="26"/>
      <c r="B25" s="27" t="s">
        <v>16</v>
      </c>
      <c r="C25" s="28">
        <f>SUM(C21:C24,C7:C15,C17:C19)</f>
        <v>9086.9500000000007</v>
      </c>
      <c r="D25" s="28">
        <f>SUM(D21:D24,D7:D15,D17:D19)</f>
        <v>4123.33</v>
      </c>
      <c r="E25" s="29">
        <f t="shared" ref="E25" si="3">D25/C25*100</f>
        <v>45.376391418462738</v>
      </c>
      <c r="F25" s="18"/>
    </row>
    <row r="26" spans="1:8" s="13" customFormat="1" ht="29.25" customHeight="1" x14ac:dyDescent="0.35">
      <c r="A26" s="32" t="s">
        <v>41</v>
      </c>
      <c r="B26" s="33"/>
      <c r="C26" s="33"/>
      <c r="D26" s="33"/>
      <c r="E26" s="34"/>
      <c r="F26" s="19"/>
    </row>
    <row r="27" spans="1:8" s="13" customFormat="1" ht="43.5" customHeight="1" x14ac:dyDescent="0.35">
      <c r="A27" s="22">
        <v>1</v>
      </c>
      <c r="B27" s="25" t="s">
        <v>37</v>
      </c>
      <c r="C27" s="23">
        <v>23.9</v>
      </c>
      <c r="D27" s="23">
        <v>8.5299999999999994</v>
      </c>
      <c r="E27" s="24">
        <f>D27/C27*100</f>
        <v>35.69037656903766</v>
      </c>
      <c r="F27" s="16"/>
    </row>
    <row r="28" spans="1:8" s="13" customFormat="1" ht="57" customHeight="1" x14ac:dyDescent="0.35">
      <c r="A28" s="30">
        <v>2</v>
      </c>
      <c r="B28" s="25" t="s">
        <v>42</v>
      </c>
      <c r="C28" s="23">
        <v>7.49</v>
      </c>
      <c r="D28" s="23">
        <v>2</v>
      </c>
      <c r="E28" s="24">
        <f>D28/C28*100</f>
        <v>26.702269692923895</v>
      </c>
      <c r="F28" s="17"/>
      <c r="G28" s="14"/>
      <c r="H28" s="14"/>
    </row>
    <row r="29" spans="1:8" s="13" customFormat="1" x14ac:dyDescent="0.35">
      <c r="A29" s="30"/>
      <c r="B29" s="27" t="s">
        <v>16</v>
      </c>
      <c r="C29" s="28">
        <f>SUM(C27:C28)</f>
        <v>31.39</v>
      </c>
      <c r="D29" s="28">
        <f>SUM(D27:D28)</f>
        <v>10.53</v>
      </c>
      <c r="E29" s="29">
        <f t="shared" ref="E29" si="4">D29/C29*100</f>
        <v>33.545715195922263</v>
      </c>
      <c r="F29" s="17"/>
    </row>
    <row r="30" spans="1:8" s="13" customFormat="1" x14ac:dyDescent="0.35">
      <c r="A30" s="30"/>
      <c r="B30" s="27" t="s">
        <v>17</v>
      </c>
      <c r="C30" s="28">
        <f>C25+C29</f>
        <v>9118.34</v>
      </c>
      <c r="D30" s="28">
        <f>D25+D29</f>
        <v>4133.8599999999997</v>
      </c>
      <c r="E30" s="29">
        <f>D30/C30*100</f>
        <v>45.335664166942664</v>
      </c>
      <c r="F30" s="17"/>
    </row>
    <row r="31" spans="1:8" ht="17.25" customHeight="1" x14ac:dyDescent="0.35">
      <c r="A31" s="12"/>
      <c r="B31" s="12"/>
      <c r="C31" s="12"/>
      <c r="D31" s="12"/>
      <c r="E31" s="12"/>
      <c r="F31" s="11"/>
      <c r="H31" s="3"/>
    </row>
    <row r="32" spans="1:8" x14ac:dyDescent="0.35">
      <c r="A32" s="12"/>
      <c r="B32" s="12"/>
      <c r="C32" s="12"/>
      <c r="D32" s="12"/>
      <c r="E32" s="12"/>
    </row>
    <row r="33" spans="1:5" x14ac:dyDescent="0.35">
      <c r="A33" s="1"/>
      <c r="B33" s="1"/>
      <c r="C33" s="20"/>
      <c r="D33" s="20"/>
      <c r="E33" s="1"/>
    </row>
    <row r="34" spans="1:5" x14ac:dyDescent="0.35">
      <c r="C34" s="3"/>
      <c r="D34" s="3"/>
    </row>
    <row r="35" spans="1:5" x14ac:dyDescent="0.35">
      <c r="C35" s="3"/>
      <c r="D35" s="3"/>
    </row>
    <row r="36" spans="1:5" x14ac:dyDescent="0.35">
      <c r="C36" s="3"/>
      <c r="D36" s="3"/>
    </row>
  </sheetData>
  <mergeCells count="8">
    <mergeCell ref="A1:E1"/>
    <mergeCell ref="A2:E2"/>
    <mergeCell ref="A26:E26"/>
    <mergeCell ref="A20:E20"/>
    <mergeCell ref="A16:E16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7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2024-02-16T12:02:26Z</cp:lastPrinted>
  <dcterms:created xsi:type="dcterms:W3CDTF">2020-04-21T14:50:32Z</dcterms:created>
  <dcterms:modified xsi:type="dcterms:W3CDTF">2025-07-24T15:19:03Z</dcterms:modified>
</cp:coreProperties>
</file>