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Лист1!$A$1:$E$31</definedName>
  </definedNames>
  <calcPr calcId="145621"/>
</workbook>
</file>

<file path=xl/calcChain.xml><?xml version="1.0" encoding="utf-8"?>
<calcChain xmlns="http://schemas.openxmlformats.org/spreadsheetml/2006/main">
  <c r="E22" i="1" l="1"/>
  <c r="E23" i="1"/>
  <c r="E24" i="1"/>
  <c r="D25" i="1"/>
  <c r="C25" i="1"/>
  <c r="E11" i="1" l="1"/>
  <c r="C29" i="1" l="1"/>
  <c r="D29" i="1" l="1"/>
  <c r="D30" i="1" s="1"/>
  <c r="E27" i="1" l="1"/>
  <c r="E28" i="1"/>
  <c r="E18" i="1"/>
  <c r="E19" i="1"/>
  <c r="E21" i="1"/>
  <c r="E17" i="1"/>
  <c r="E8" i="1"/>
  <c r="E9" i="1"/>
  <c r="E10" i="1"/>
  <c r="E13" i="1"/>
  <c r="E14" i="1"/>
  <c r="E15" i="1"/>
  <c r="E7" i="1"/>
  <c r="C30" i="1" l="1"/>
  <c r="E29" i="1"/>
  <c r="E30" i="1" l="1"/>
  <c r="E25" i="1"/>
</calcChain>
</file>

<file path=xl/sharedStrings.xml><?xml version="1.0" encoding="utf-8"?>
<sst xmlns="http://schemas.openxmlformats.org/spreadsheetml/2006/main" count="50" uniqueCount="48">
  <si>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</si>
  <si>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</si>
  <si>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</si>
  <si>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</si>
  <si>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</si>
  <si>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</si>
  <si>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</si>
  <si>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</si>
  <si>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</si>
  <si>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</si>
  <si>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</si>
  <si>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</si>
  <si>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</si>
  <si>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</si>
  <si>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Обеспечение деятельности депутатов Государственной Думы и их помощников в Ленинградской области</t>
  </si>
  <si>
    <t>Единая субвенция на осуществление переданных полномочий Российской Федерации</t>
  </si>
  <si>
    <t>Итого: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</si>
  <si>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</si>
  <si>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</si>
  <si>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</si>
  <si>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</si>
  <si>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</si>
  <si>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</si>
  <si>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</si>
  <si>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</si>
  <si>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</si>
  <si>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</si>
  <si>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</si>
  <si>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</si>
  <si>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</si>
  <si>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</si>
  <si>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1.6.3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</si>
  <si>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</si>
  <si>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</si>
  <si>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</si>
  <si>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</si>
  <si>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</si>
  <si>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</si>
  <si>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</si>
  <si>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Субсидии юридическим лицам на возмещение затрат, связанных с выполнением работ, оказанием услуг, субсидии бюджетному учреждению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</si>
  <si>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делегаций, мероприятия)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</si>
  <si>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</si>
  <si>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сенаторов Российской Федерации и их помощников в Ленинградской области</t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</si>
  <si>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Расходы за счет средств государственных и региональной программ Ленинградской области</t>
    </r>
  </si>
  <si>
    <t>Расходы за счет средств государственных и региональной программ Ленинградской области (исполнители - органы исполнительной власти Ленинградской области)</t>
  </si>
  <si>
    <t>Региональная программа развития государственной гражданской службы Ленинградской области в органах исполнительной власти Ленинградской области на 2022-2024 годы</t>
  </si>
  <si>
    <t>3.4</t>
  </si>
  <si>
    <t xml:space="preserve">Информация об исполнении областного бюджета на «1» июля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</si>
</sst>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/>
    </xf>
    <xf numFmtId="0" fontId="8" fillId="2" borderId="0" xfId="0" applyFont="1" applyFill="1"/>
    <xf numFmtId="2" fontId="7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zoomScaleNormal="100" workbookViewId="0">
      <pane xSplit="2" ySplit="6" topLeftCell="C19" activePane="bottomRight" state="frozen"/>
      <selection pane="topRight" activeCell="C1" sqref="C1"/>
      <selection pane="bottomLeft" activeCell="A7" sqref="A7"/>
      <selection pane="bottomRight" sqref="A1:E1"/>
    </sheetView>
  </sheetViews>
  <sheetFormatPr defaultRowHeight="14.5" x14ac:dyDescent="0.35"/>
  <cols>
    <col min="1" max="1" width="7.54296875" customWidth="1"/>
    <col min="2" max="2" width="52.7265625" customWidth="1"/>
    <col min="3" max="3" width="18.7265625" customWidth="1"/>
    <col min="4" max="4" width="16.453125" customWidth="1"/>
    <col min="5" max="5" width="14.54296875" customWidth="1"/>
  </cols>
  <sheetData>
    <row r="1" spans="1:5" ht="15.75" customHeight="1" x14ac:dyDescent="0.35">
      <c r="A1" s="15" t="s">
        <v>47</v>
      </c>
      <c r="B1" s="15"/>
      <c r="C1" s="15"/>
      <c r="D1" s="15"/>
      <c r="E1" s="15"/>
    </row>
    <row r="2" spans="1:5" ht="15.75" customHeight="1" x14ac:dyDescent="0.35">
      <c r="A2" s="15" t="s">
        <v>0</v>
      </c>
      <c r="B2" s="15"/>
      <c r="C2" s="15"/>
      <c r="D2" s="15"/>
      <c r="E2" s="15"/>
    </row>
    <row r="3" spans="1:5" x14ac:dyDescent="0.35">
      <c r="A3" s="20"/>
      <c r="B3" s="20"/>
      <c r="C3" s="1"/>
      <c r="D3" s="1"/>
      <c r="E3" s="4" t="s">
        <v>1</v>
      </c>
    </row>
    <row r="4" spans="1:5" ht="52" x14ac:dyDescent="0.3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</row>
    <row r="5" spans="1:5" x14ac:dyDescent="0.35">
      <c r="A5" s="21" t="s">
        <v>7</v>
      </c>
      <c r="B5" s="21"/>
      <c r="C5" s="21"/>
      <c r="D5" s="21"/>
      <c r="E5" s="21"/>
    </row>
    <row r="6" spans="1:5" x14ac:dyDescent="0.35">
      <c r="A6" s="22" t="s">
        <v>8</v>
      </c>
      <c r="B6" s="22"/>
      <c r="C6" s="22"/>
      <c r="D6" s="22"/>
      <c r="E6" s="22"/>
    </row>
    <row r="7" spans="1:5" s="9" customFormat="1" ht="39" x14ac:dyDescent="0.35">
      <c r="A7" s="10" t="s">
        <v>18</v>
      </c>
      <c r="B7" s="13" t="s">
        <v>9</v>
      </c>
      <c r="C7" s="12">
        <v>3602.56</v>
      </c>
      <c r="D7" s="12">
        <v>1624.54</v>
      </c>
      <c r="E7" s="12">
        <f>D7/C7*100</f>
        <v>45.094044235210518</v>
      </c>
    </row>
    <row r="8" spans="1:5" s="9" customFormat="1" ht="39" x14ac:dyDescent="0.35">
      <c r="A8" s="10" t="s">
        <v>19</v>
      </c>
      <c r="B8" s="13" t="s">
        <v>10</v>
      </c>
      <c r="C8" s="12">
        <v>129.29</v>
      </c>
      <c r="D8" s="12">
        <v>48.6</v>
      </c>
      <c r="E8" s="12">
        <f t="shared" ref="E8:E14" si="0">D8/C8*100</f>
        <v>37.58991414649239</v>
      </c>
    </row>
    <row r="9" spans="1:5" s="9" customFormat="1" ht="26" x14ac:dyDescent="0.35">
      <c r="A9" s="10" t="s">
        <v>20</v>
      </c>
      <c r="B9" s="13" t="s">
        <v>11</v>
      </c>
      <c r="C9" s="12">
        <v>1.8</v>
      </c>
      <c r="D9" s="12">
        <v>0.43</v>
      </c>
      <c r="E9" s="12">
        <f t="shared" si="0"/>
        <v>23.888888888888886</v>
      </c>
    </row>
    <row r="10" spans="1:5" s="9" customFormat="1" ht="52" x14ac:dyDescent="0.35">
      <c r="A10" s="10" t="s">
        <v>21</v>
      </c>
      <c r="B10" s="13" t="s">
        <v>12</v>
      </c>
      <c r="C10" s="12">
        <v>2.4</v>
      </c>
      <c r="D10" s="12">
        <v>0.65</v>
      </c>
      <c r="E10" s="12">
        <f t="shared" si="0"/>
        <v>27.083333333333336</v>
      </c>
    </row>
    <row r="11" spans="1:5" s="9" customFormat="1" x14ac:dyDescent="0.35">
      <c r="A11" s="10" t="s">
        <v>22</v>
      </c>
      <c r="B11" s="13" t="s">
        <v>13</v>
      </c>
      <c r="C11" s="12">
        <v>23.97</v>
      </c>
      <c r="D11" s="12">
        <v>23.97</v>
      </c>
      <c r="E11" s="12">
        <f t="shared" si="0"/>
        <v>100</v>
      </c>
    </row>
    <row r="12" spans="1:5" s="9" customFormat="1" ht="39" x14ac:dyDescent="0.35">
      <c r="A12" s="10" t="s">
        <v>23</v>
      </c>
      <c r="B12" s="13" t="s">
        <v>39</v>
      </c>
      <c r="C12" s="12"/>
      <c r="D12" s="12"/>
      <c r="E12" s="12"/>
    </row>
    <row r="13" spans="1:5" s="9" customFormat="1" ht="26" x14ac:dyDescent="0.35">
      <c r="A13" s="10" t="s">
        <v>24</v>
      </c>
      <c r="B13" s="13" t="s">
        <v>37</v>
      </c>
      <c r="C13" s="12">
        <v>510.03</v>
      </c>
      <c r="D13" s="12">
        <v>254.44</v>
      </c>
      <c r="E13" s="12">
        <f t="shared" si="0"/>
        <v>49.887261533635282</v>
      </c>
    </row>
    <row r="14" spans="1:5" s="9" customFormat="1" ht="26" x14ac:dyDescent="0.35">
      <c r="A14" s="10" t="s">
        <v>25</v>
      </c>
      <c r="B14" s="13" t="s">
        <v>38</v>
      </c>
      <c r="C14" s="12">
        <v>57.65</v>
      </c>
      <c r="D14" s="12">
        <v>57.65</v>
      </c>
      <c r="E14" s="12">
        <f t="shared" si="0"/>
        <v>100</v>
      </c>
    </row>
    <row r="15" spans="1:5" s="9" customFormat="1" ht="52" x14ac:dyDescent="0.35">
      <c r="A15" s="10" t="s">
        <v>31</v>
      </c>
      <c r="B15" s="13" t="s">
        <v>32</v>
      </c>
      <c r="C15" s="12">
        <v>957.59</v>
      </c>
      <c r="D15" s="12">
        <v>455.99</v>
      </c>
      <c r="E15" s="12">
        <f>D15/C15*100</f>
        <v>47.61850061090864</v>
      </c>
    </row>
    <row r="16" spans="1:5" s="9" customFormat="1" x14ac:dyDescent="0.35">
      <c r="A16" s="19" t="s">
        <v>41</v>
      </c>
      <c r="B16" s="19"/>
      <c r="C16" s="19"/>
      <c r="D16" s="19"/>
      <c r="E16" s="19"/>
    </row>
    <row r="17" spans="1:5" s="9" customFormat="1" ht="26" x14ac:dyDescent="0.35">
      <c r="A17" s="10" t="s">
        <v>26</v>
      </c>
      <c r="B17" s="11" t="s">
        <v>14</v>
      </c>
      <c r="C17" s="12">
        <v>13.16</v>
      </c>
      <c r="D17" s="12">
        <v>7.8</v>
      </c>
      <c r="E17" s="12">
        <f>D17/C17*100</f>
        <v>59.270516717325229</v>
      </c>
    </row>
    <row r="18" spans="1:5" ht="26" x14ac:dyDescent="0.35">
      <c r="A18" s="10" t="s">
        <v>27</v>
      </c>
      <c r="B18" s="11" t="s">
        <v>42</v>
      </c>
      <c r="C18" s="12">
        <v>4.12</v>
      </c>
      <c r="D18" s="12">
        <v>2.5299999999999998</v>
      </c>
      <c r="E18" s="12">
        <f t="shared" ref="E18:E19" si="1">D18/C18*100</f>
        <v>61.407766990291258</v>
      </c>
    </row>
    <row r="19" spans="1:5" s="9" customFormat="1" ht="26" x14ac:dyDescent="0.35">
      <c r="A19" s="10" t="s">
        <v>28</v>
      </c>
      <c r="B19" s="11" t="s">
        <v>15</v>
      </c>
      <c r="C19" s="12">
        <v>24.79</v>
      </c>
      <c r="D19" s="12">
        <v>18.079999999999998</v>
      </c>
      <c r="E19" s="12">
        <f t="shared" si="1"/>
        <v>72.93263412666397</v>
      </c>
    </row>
    <row r="20" spans="1:5" s="9" customFormat="1" x14ac:dyDescent="0.35">
      <c r="A20" s="19" t="s">
        <v>43</v>
      </c>
      <c r="B20" s="19"/>
      <c r="C20" s="19"/>
      <c r="D20" s="19"/>
      <c r="E20" s="19"/>
    </row>
    <row r="21" spans="1:5" s="9" customFormat="1" ht="26" x14ac:dyDescent="0.35">
      <c r="A21" s="10" t="s">
        <v>29</v>
      </c>
      <c r="B21" s="11" t="s">
        <v>34</v>
      </c>
      <c r="C21" s="12">
        <v>124.76</v>
      </c>
      <c r="D21" s="12">
        <v>27.87</v>
      </c>
      <c r="E21" s="12">
        <f>D21/C21*100</f>
        <v>22.338890670086567</v>
      </c>
    </row>
    <row r="22" spans="1:5" s="9" customFormat="1" ht="39" x14ac:dyDescent="0.35">
      <c r="A22" s="10" t="s">
        <v>30</v>
      </c>
      <c r="B22" s="11" t="s">
        <v>35</v>
      </c>
      <c r="C22" s="12">
        <v>3.26</v>
      </c>
      <c r="D22" s="12">
        <v>0.6</v>
      </c>
      <c r="E22" s="12">
        <f t="shared" ref="E22:E24" si="2">D22/C22*100</f>
        <v>18.404907975460123</v>
      </c>
    </row>
    <row r="23" spans="1:5" s="9" customFormat="1" ht="26" x14ac:dyDescent="0.35">
      <c r="A23" s="10" t="s">
        <v>36</v>
      </c>
      <c r="B23" s="11" t="s">
        <v>33</v>
      </c>
      <c r="C23" s="12">
        <v>2</v>
      </c>
      <c r="D23" s="12">
        <v>0.56999999999999995</v>
      </c>
      <c r="E23" s="12">
        <f t="shared" si="2"/>
        <v>28.499999999999996</v>
      </c>
    </row>
    <row r="24" spans="1:5" s="9" customFormat="1" ht="57" customHeight="1" x14ac:dyDescent="0.35">
      <c r="A24" s="10" t="s">
        <v>46</v>
      </c>
      <c r="B24" s="11" t="s">
        <v>45</v>
      </c>
      <c r="C24" s="12">
        <v>34</v>
      </c>
      <c r="D24" s="12">
        <v>0</v>
      </c>
      <c r="E24" s="12">
        <f t="shared" si="2"/>
        <v>0</v>
      </c>
    </row>
    <row r="25" spans="1:5" s="9" customFormat="1" x14ac:dyDescent="0.35">
      <c r="A25" s="14"/>
      <c r="B25" s="5" t="s">
        <v>16</v>
      </c>
      <c r="C25" s="8">
        <f>SUM(C21:C24,C7:C15,C17:C19)</f>
        <v>5491.3799999999992</v>
      </c>
      <c r="D25" s="8">
        <f>SUM(D21:D24,D7:D15,D17:D19)</f>
        <v>2523.7200000000007</v>
      </c>
      <c r="E25" s="8">
        <f t="shared" ref="E25" si="3">D25/C25*100</f>
        <v>45.957846661494948</v>
      </c>
    </row>
    <row r="26" spans="1:5" s="9" customFormat="1" ht="29.25" customHeight="1" x14ac:dyDescent="0.35">
      <c r="A26" s="16" t="s">
        <v>44</v>
      </c>
      <c r="B26" s="17"/>
      <c r="C26" s="17"/>
      <c r="D26" s="17"/>
      <c r="E26" s="18"/>
    </row>
    <row r="27" spans="1:5" s="9" customFormat="1" ht="43.5" customHeight="1" x14ac:dyDescent="0.35">
      <c r="A27" s="13">
        <v>1</v>
      </c>
      <c r="B27" s="11" t="s">
        <v>40</v>
      </c>
      <c r="C27" s="12">
        <v>24.03</v>
      </c>
      <c r="D27" s="12">
        <v>1.26</v>
      </c>
      <c r="E27" s="12">
        <f t="shared" ref="E27:E30" si="4">D27/C27*100</f>
        <v>5.2434456928838946</v>
      </c>
    </row>
    <row r="28" spans="1:5" s="9" customFormat="1" ht="57" customHeight="1" x14ac:dyDescent="0.35">
      <c r="A28" s="6">
        <v>2</v>
      </c>
      <c r="B28" s="11" t="s">
        <v>45</v>
      </c>
      <c r="C28" s="12">
        <v>32.78</v>
      </c>
      <c r="D28" s="12">
        <v>0.87</v>
      </c>
      <c r="E28" s="12">
        <f t="shared" si="4"/>
        <v>2.654057352043929</v>
      </c>
    </row>
    <row r="29" spans="1:5" s="9" customFormat="1" x14ac:dyDescent="0.35">
      <c r="A29" s="6"/>
      <c r="B29" s="5" t="s">
        <v>16</v>
      </c>
      <c r="C29" s="8">
        <f>SUM(C27:C28)</f>
        <v>56.81</v>
      </c>
      <c r="D29" s="8">
        <f>SUM(D27:D28)</f>
        <v>2.13</v>
      </c>
      <c r="E29" s="8">
        <f t="shared" si="4"/>
        <v>3.7493399049463116</v>
      </c>
    </row>
    <row r="30" spans="1:5" s="9" customFormat="1" x14ac:dyDescent="0.35">
      <c r="A30" s="6"/>
      <c r="B30" s="5" t="s">
        <v>17</v>
      </c>
      <c r="C30" s="8">
        <f>C25+C29</f>
        <v>5548.19</v>
      </c>
      <c r="D30" s="8">
        <f>D25+D29</f>
        <v>2525.8500000000008</v>
      </c>
      <c r="E30" s="8">
        <f t="shared" si="4"/>
        <v>45.525657917266734</v>
      </c>
    </row>
    <row r="31" spans="1:5" ht="17.25" customHeight="1" x14ac:dyDescent="0.25">
      <c r="A31" s="7"/>
      <c r="B31" s="7"/>
      <c r="C31" s="7"/>
      <c r="D31" s="7"/>
      <c r="E31" s="7"/>
    </row>
    <row r="32" spans="1:5" ht="15" x14ac:dyDescent="0.25">
      <c r="A32" s="7"/>
      <c r="B32" s="7"/>
      <c r="C32" s="7"/>
      <c r="D32" s="7"/>
      <c r="E32" s="7"/>
    </row>
    <row r="33" spans="1:5" ht="15" x14ac:dyDescent="0.25">
      <c r="A33" s="7"/>
      <c r="B33" s="7"/>
      <c r="C33" s="7"/>
      <c r="D33" s="7"/>
      <c r="E33" s="7"/>
    </row>
  </sheetData>
  <mergeCells count="8">
    <mergeCell ref="A1:E1"/>
    <mergeCell ref="A2:E2"/>
    <mergeCell ref="A26:E26"/>
    <mergeCell ref="A20:E20"/>
    <mergeCell ref="A16:E16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8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2022-07-15T07:39:33Z</cp:lastPrinted>
  <dcterms:created xsi:type="dcterms:W3CDTF">2020-04-21T14:50:32Z</dcterms:created>
  <dcterms:modified xsi:type="dcterms:W3CDTF">2025-03-21T16:27:22Z</dcterms:modified>
</cp:coreProperties>
</file>