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6" i="1" l="1"/>
  <c r="D31" i="1" s="1"/>
  <c r="C26" i="1"/>
  <c r="E21" i="1" l="1"/>
  <c r="E11" i="1" l="1"/>
  <c r="C30" i="1" l="1"/>
  <c r="D30" i="1" l="1"/>
  <c r="E28" i="1" l="1"/>
  <c r="E29" i="1"/>
  <c r="E25" i="1"/>
  <c r="E24" i="1"/>
  <c r="E19" i="1"/>
  <c r="E20" i="1"/>
  <c r="E23" i="1"/>
  <c r="E18" i="1"/>
  <c r="E8" i="1"/>
  <c r="E9" i="1"/>
  <c r="E10" i="1"/>
  <c r="E13" i="1"/>
  <c r="E14" i="1"/>
  <c r="E15" i="1"/>
  <c r="E16" i="1"/>
  <c r="E7" i="1"/>
  <c r="C31" i="1" l="1"/>
  <c r="E30" i="1"/>
  <c r="E31" i="1" l="1"/>
  <c r="E26" i="1"/>
</calcChain>
</file>

<file path=xl/sharedStrings.xml><?xml version="1.0" encoding="utf-8"?>
<sst xmlns="http://schemas.openxmlformats.org/spreadsheetml/2006/main" count="52" uniqueCount="50">
  <si>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</si>
  <si>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</si>
  <si>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</si>
  <si>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</si>
  <si>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</si>
  <si>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</si>
  <si>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</si>
  <si>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</si>
  <si>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</si>
  <si>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</si>
  <si>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</si>
  <si>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</si>
  <si>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</si>
  <si>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</si>
  <si>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</si>
  <si>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</si>
  <si>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</si>
  <si>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</si>
  <si>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</si>
  <si>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</si>
  <si>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</si>
  <si>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</si>
  <si>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</si>
  <si>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</si>
  <si>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</si>
  <si>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</si>
  <si>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</si>
  <si>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</si>
  <si>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</si>
  <si>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</si>
  <si>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</si>
  <si>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</si>
  <si>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</si>
  <si>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</si>
  <si>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</si>
  <si>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</si>
  <si>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1.6.4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</si>
  <si>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</si>
  <si>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</si>
  <si>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</si>
  <si>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</si>
  <si>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</si>
  <si>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</si>
  <si>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Грант в форме субсидии на финансовое обеспечение затрат в связи с оказанием услуг (выполнением работ) по транспортному обслуживанию лиц, замещающих государственные должности Ленинградской области, и государственных гражданских служащих Ленинградской области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</si>
  <si>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</si>
  <si>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</si>
  <si>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</si>
  <si>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 xml:space="preserve">Информация об исполнении областного бюджета на «1» октября 2021 года 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</si>
  <si>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</si>
  <si>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за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</si>
</sst>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19.7265625" customWidth="1"/>
  </cols>
  <sheetData>
    <row r="1" spans="1:6" ht="15.75" customHeight="1" x14ac:dyDescent="0.35">
      <c r="A1" s="21" t="s">
        <v>47</v>
      </c>
      <c r="B1" s="21"/>
      <c r="C1" s="21"/>
      <c r="D1" s="21"/>
      <c r="E1" s="21"/>
      <c r="F1" s="10"/>
    </row>
    <row r="2" spans="1:6" ht="15.75" customHeight="1" x14ac:dyDescent="0.35">
      <c r="A2" s="21" t="s">
        <v>0</v>
      </c>
      <c r="B2" s="21"/>
      <c r="C2" s="21"/>
      <c r="D2" s="21"/>
      <c r="E2" s="21"/>
      <c r="F2" s="10"/>
    </row>
    <row r="3" spans="1:6" x14ac:dyDescent="0.35">
      <c r="A3" s="26"/>
      <c r="B3" s="26"/>
      <c r="C3" s="1"/>
      <c r="D3" s="1"/>
      <c r="E3" s="9" t="s">
        <v>1</v>
      </c>
    </row>
    <row r="4" spans="1:6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6" x14ac:dyDescent="0.35">
      <c r="A5" s="27" t="s">
        <v>7</v>
      </c>
      <c r="B5" s="27"/>
      <c r="C5" s="27"/>
      <c r="D5" s="27"/>
      <c r="E5" s="27"/>
      <c r="F5" s="2"/>
    </row>
    <row r="6" spans="1:6" x14ac:dyDescent="0.35">
      <c r="A6" s="28" t="s">
        <v>8</v>
      </c>
      <c r="B6" s="28"/>
      <c r="C6" s="28"/>
      <c r="D6" s="28"/>
      <c r="E6" s="28"/>
      <c r="F6" s="3"/>
    </row>
    <row r="7" spans="1:6" ht="39" x14ac:dyDescent="0.35">
      <c r="A7" s="11" t="s">
        <v>22</v>
      </c>
      <c r="B7" s="12" t="s">
        <v>9</v>
      </c>
      <c r="C7" s="13">
        <v>3431.12</v>
      </c>
      <c r="D7" s="13">
        <v>2339.19</v>
      </c>
      <c r="E7" s="13">
        <f>D7/C7*100</f>
        <v>68.17569773135304</v>
      </c>
    </row>
    <row r="8" spans="1:6" ht="39" x14ac:dyDescent="0.35">
      <c r="A8" s="11" t="s">
        <v>23</v>
      </c>
      <c r="B8" s="12" t="s">
        <v>10</v>
      </c>
      <c r="C8" s="13">
        <v>141.88999999999999</v>
      </c>
      <c r="D8" s="13">
        <v>71.75</v>
      </c>
      <c r="E8" s="13">
        <f t="shared" ref="E8:E15" si="0">D8/C8*100</f>
        <v>50.567340897878644</v>
      </c>
    </row>
    <row r="9" spans="1:6" ht="26" x14ac:dyDescent="0.35">
      <c r="A9" s="11" t="s">
        <v>24</v>
      </c>
      <c r="B9" s="12" t="s">
        <v>11</v>
      </c>
      <c r="C9" s="13">
        <v>1.81</v>
      </c>
      <c r="D9" s="13">
        <v>0.26</v>
      </c>
      <c r="E9" s="13">
        <f t="shared" si="0"/>
        <v>14.3646408839779</v>
      </c>
    </row>
    <row r="10" spans="1:6" ht="52" x14ac:dyDescent="0.35">
      <c r="A10" s="11" t="s">
        <v>25</v>
      </c>
      <c r="B10" s="12" t="s">
        <v>12</v>
      </c>
      <c r="C10" s="13">
        <v>2.36</v>
      </c>
      <c r="D10" s="13">
        <v>1.21</v>
      </c>
      <c r="E10" s="13">
        <f t="shared" si="0"/>
        <v>51.271186440677965</v>
      </c>
    </row>
    <row r="11" spans="1:6" x14ac:dyDescent="0.35">
      <c r="A11" s="11" t="s">
        <v>26</v>
      </c>
      <c r="B11" s="12" t="s">
        <v>13</v>
      </c>
      <c r="C11" s="13">
        <v>6</v>
      </c>
      <c r="D11" s="13">
        <v>0</v>
      </c>
      <c r="E11" s="13">
        <f t="shared" si="0"/>
        <v>0</v>
      </c>
    </row>
    <row r="12" spans="1:6" ht="39" x14ac:dyDescent="0.35">
      <c r="A12" s="11" t="s">
        <v>27</v>
      </c>
      <c r="B12" s="12" t="s">
        <v>46</v>
      </c>
      <c r="C12" s="13"/>
      <c r="D12" s="13"/>
      <c r="E12" s="13"/>
    </row>
    <row r="13" spans="1:6" ht="26" x14ac:dyDescent="0.35">
      <c r="A13" s="11" t="s">
        <v>28</v>
      </c>
      <c r="B13" s="12" t="s">
        <v>44</v>
      </c>
      <c r="C13" s="13">
        <v>398.39</v>
      </c>
      <c r="D13" s="13">
        <v>300.87</v>
      </c>
      <c r="E13" s="13">
        <f t="shared" si="0"/>
        <v>75.52147393257863</v>
      </c>
    </row>
    <row r="14" spans="1:6" ht="26" x14ac:dyDescent="0.35">
      <c r="A14" s="11" t="s">
        <v>29</v>
      </c>
      <c r="B14" s="12" t="s">
        <v>45</v>
      </c>
      <c r="C14" s="13">
        <v>50.1</v>
      </c>
      <c r="D14" s="13">
        <v>37.6</v>
      </c>
      <c r="E14" s="13">
        <f t="shared" si="0"/>
        <v>75.049900199600799</v>
      </c>
    </row>
    <row r="15" spans="1:6" ht="65" x14ac:dyDescent="0.35">
      <c r="A15" s="11" t="s">
        <v>35</v>
      </c>
      <c r="B15" s="12" t="s">
        <v>43</v>
      </c>
      <c r="C15" s="13">
        <v>71.13</v>
      </c>
      <c r="D15" s="13">
        <v>71.13</v>
      </c>
      <c r="E15" s="13">
        <f t="shared" si="0"/>
        <v>100</v>
      </c>
    </row>
    <row r="16" spans="1:6" ht="52" x14ac:dyDescent="0.35">
      <c r="A16" s="11" t="s">
        <v>36</v>
      </c>
      <c r="B16" s="12" t="s">
        <v>37</v>
      </c>
      <c r="C16" s="13">
        <v>1040.6400000000001</v>
      </c>
      <c r="D16" s="13">
        <v>650.23</v>
      </c>
      <c r="E16" s="13">
        <f>D16/C16*100</f>
        <v>62.483663899138989</v>
      </c>
    </row>
    <row r="17" spans="1:6" x14ac:dyDescent="0.35">
      <c r="A17" s="25" t="s">
        <v>14</v>
      </c>
      <c r="B17" s="25"/>
      <c r="C17" s="25"/>
      <c r="D17" s="25"/>
      <c r="E17" s="25"/>
      <c r="F17" s="3"/>
    </row>
    <row r="18" spans="1:6" ht="26" x14ac:dyDescent="0.35">
      <c r="A18" s="11" t="s">
        <v>30</v>
      </c>
      <c r="B18" s="14" t="s">
        <v>15</v>
      </c>
      <c r="C18" s="13">
        <v>11.45</v>
      </c>
      <c r="D18" s="13">
        <v>9.5500000000000007</v>
      </c>
      <c r="E18" s="13">
        <f>D18/C18*100</f>
        <v>83.406113537117918</v>
      </c>
    </row>
    <row r="19" spans="1:6" ht="26" x14ac:dyDescent="0.35">
      <c r="A19" s="11" t="s">
        <v>31</v>
      </c>
      <c r="B19" s="14" t="s">
        <v>16</v>
      </c>
      <c r="C19" s="13">
        <v>5.42</v>
      </c>
      <c r="D19" s="13">
        <v>4.28</v>
      </c>
      <c r="E19" s="13">
        <f t="shared" ref="E19:E21" si="1">D19/C19*100</f>
        <v>78.966789667896691</v>
      </c>
    </row>
    <row r="20" spans="1:6" ht="26" x14ac:dyDescent="0.35">
      <c r="A20" s="11" t="s">
        <v>32</v>
      </c>
      <c r="B20" s="14" t="s">
        <v>17</v>
      </c>
      <c r="C20" s="13">
        <v>25.61</v>
      </c>
      <c r="D20" s="13">
        <v>23.96</v>
      </c>
      <c r="E20" s="13">
        <f t="shared" si="1"/>
        <v>93.557204217102694</v>
      </c>
    </row>
    <row r="21" spans="1:6" ht="39" x14ac:dyDescent="0.35">
      <c r="A21" s="11" t="s">
        <v>48</v>
      </c>
      <c r="B21" s="14" t="s">
        <v>49</v>
      </c>
      <c r="C21" s="13">
        <v>65.790000000000006</v>
      </c>
      <c r="D21" s="13">
        <v>65.790000000000006</v>
      </c>
      <c r="E21" s="13">
        <f t="shared" si="1"/>
        <v>100</v>
      </c>
    </row>
    <row r="22" spans="1:6" x14ac:dyDescent="0.35">
      <c r="A22" s="25" t="s">
        <v>18</v>
      </c>
      <c r="B22" s="25"/>
      <c r="C22" s="25"/>
      <c r="D22" s="25"/>
      <c r="E22" s="25"/>
      <c r="F22" s="3"/>
    </row>
    <row r="23" spans="1:6" ht="26" x14ac:dyDescent="0.35">
      <c r="A23" s="11" t="s">
        <v>33</v>
      </c>
      <c r="B23" s="14" t="s">
        <v>39</v>
      </c>
      <c r="C23" s="20">
        <v>155.76</v>
      </c>
      <c r="D23" s="20">
        <v>98.62</v>
      </c>
      <c r="E23" s="20">
        <f>D23/C23*100</f>
        <v>63.315356959424761</v>
      </c>
      <c r="F23" s="4"/>
    </row>
    <row r="24" spans="1:6" ht="39" x14ac:dyDescent="0.35">
      <c r="A24" s="11" t="s">
        <v>34</v>
      </c>
      <c r="B24" s="14" t="s">
        <v>41</v>
      </c>
      <c r="C24" s="20">
        <v>3</v>
      </c>
      <c r="D24" s="20">
        <v>1.2</v>
      </c>
      <c r="E24" s="20">
        <f>D24/C24*100</f>
        <v>40</v>
      </c>
      <c r="F24" s="4"/>
    </row>
    <row r="25" spans="1:6" ht="26" x14ac:dyDescent="0.35">
      <c r="A25" s="11" t="s">
        <v>42</v>
      </c>
      <c r="B25" s="14" t="s">
        <v>38</v>
      </c>
      <c r="C25" s="20">
        <v>2</v>
      </c>
      <c r="D25" s="20">
        <v>1.41</v>
      </c>
      <c r="E25" s="20">
        <f>D25/C25*100</f>
        <v>70.5</v>
      </c>
      <c r="F25" s="4"/>
    </row>
    <row r="26" spans="1:6" x14ac:dyDescent="0.35">
      <c r="A26" s="16"/>
      <c r="B26" s="17" t="s">
        <v>19</v>
      </c>
      <c r="C26" s="18">
        <f>C7+C8+C9+C10+C11+C13+C14+C15+C16+C18+C19+C20+C23+C24+C25+C21</f>
        <v>5412.4699999999993</v>
      </c>
      <c r="D26" s="18">
        <f>D7+D8+D9+D10+D11+D13+D14+D15+D16+D18+D19+D20+D23+D24+D25+D21</f>
        <v>3677.05</v>
      </c>
      <c r="E26" s="18">
        <f t="shared" ref="E26" si="2">D26/C26*100</f>
        <v>67.936635214606284</v>
      </c>
      <c r="F26" s="5"/>
    </row>
    <row r="27" spans="1:6" ht="29.25" customHeight="1" x14ac:dyDescent="0.35">
      <c r="A27" s="22" t="s">
        <v>20</v>
      </c>
      <c r="B27" s="23"/>
      <c r="C27" s="23"/>
      <c r="D27" s="23"/>
      <c r="E27" s="24"/>
      <c r="F27" s="2"/>
    </row>
    <row r="28" spans="1:6" ht="43.5" customHeight="1" x14ac:dyDescent="0.35">
      <c r="A28" s="12">
        <v>1</v>
      </c>
      <c r="B28" s="14" t="s">
        <v>40</v>
      </c>
      <c r="C28" s="13">
        <v>15.51</v>
      </c>
      <c r="D28" s="13">
        <v>1.91</v>
      </c>
      <c r="E28" s="13">
        <f t="shared" ref="E28:E31" si="3">D28/C28*100</f>
        <v>12.314635718891036</v>
      </c>
      <c r="F28" s="4"/>
    </row>
    <row r="29" spans="1:6" ht="30" customHeight="1" x14ac:dyDescent="0.35">
      <c r="A29" s="15">
        <v>2</v>
      </c>
      <c r="B29" s="14" t="s">
        <v>39</v>
      </c>
      <c r="C29" s="20">
        <v>33.520000000000003</v>
      </c>
      <c r="D29" s="20">
        <v>17.18</v>
      </c>
      <c r="E29" s="20">
        <f t="shared" si="3"/>
        <v>51.252983293556078</v>
      </c>
      <c r="F29" s="5"/>
    </row>
    <row r="30" spans="1:6" x14ac:dyDescent="0.35">
      <c r="A30" s="15"/>
      <c r="B30" s="17" t="s">
        <v>19</v>
      </c>
      <c r="C30" s="18">
        <f>SUM(C28:C29)</f>
        <v>49.03</v>
      </c>
      <c r="D30" s="18">
        <f>SUM(D28:D29)</f>
        <v>19.09</v>
      </c>
      <c r="E30" s="18">
        <f t="shared" si="3"/>
        <v>38.93534570671018</v>
      </c>
      <c r="F30" s="5"/>
    </row>
    <row r="31" spans="1:6" x14ac:dyDescent="0.35">
      <c r="A31" s="15"/>
      <c r="B31" s="17" t="s">
        <v>21</v>
      </c>
      <c r="C31" s="18">
        <f>C26+C30</f>
        <v>5461.4999999999991</v>
      </c>
      <c r="D31" s="18">
        <f>D26+D30</f>
        <v>3696.1400000000003</v>
      </c>
      <c r="E31" s="18">
        <f t="shared" si="3"/>
        <v>67.676279410418402</v>
      </c>
      <c r="F31" s="5"/>
    </row>
    <row r="32" spans="1:6" ht="17.25" customHeight="1" x14ac:dyDescent="0.25">
      <c r="A32" s="19"/>
      <c r="B32" s="19"/>
      <c r="C32" s="19"/>
      <c r="D32" s="19"/>
      <c r="E32" s="19"/>
      <c r="F32" s="6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2020-04-22T08:35:46Z</cp:lastPrinted>
  <dcterms:created xsi:type="dcterms:W3CDTF">2020-04-21T14:50:32Z</dcterms:created>
  <dcterms:modified xsi:type="dcterms:W3CDTF">2025-03-18T15:31:41Z</dcterms:modified>
</cp:coreProperties>
</file>