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7800" windowHeight="123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0" i="1" l="1"/>
  <c r="C30" i="1"/>
  <c r="D26" i="1"/>
  <c r="C26" i="1"/>
  <c r="E28" i="1" l="1"/>
  <c r="E29" i="1"/>
  <c r="E25" i="1"/>
  <c r="E24" i="1"/>
  <c r="E19" i="1"/>
  <c r="E20" i="1"/>
  <c r="E23" i="1"/>
  <c r="E18" i="1"/>
  <c r="E8" i="1"/>
  <c r="E9" i="1"/>
  <c r="E10" i="1"/>
  <c r="E11" i="1"/>
  <c r="E13" i="1"/>
  <c r="E14" i="1"/>
  <c r="E15" i="1"/>
  <c r="E16" i="1"/>
  <c r="E7" i="1"/>
  <c r="D31" i="1" l="1"/>
  <c r="C31" i="1"/>
  <c r="E30" i="1"/>
  <c r="E31" i="1" l="1"/>
  <c r="E26" i="1"/>
</calcChain>
</file>

<file path=xl/sharedStrings.xml><?xml version="1.0" encoding="utf-8"?>
<sst xmlns="http://schemas.openxmlformats.org/spreadsheetml/2006/main" count="51" uniqueCount="49">
  <si>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</si>
  <si>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</si>
  <si>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</si>
  <si>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</si>
  <si>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</si>
  <si>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</si>
  <si>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</si>
  <si>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</si>
  <si>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</si>
  <si>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</si>
  <si>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</si>
  <si>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</si>
  <si>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</si>
  <si>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</si>
  <si>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Субсидии юридическим лицам на возмещение затрат, связанных с выполнением работ, оказанием услуг</t>
  </si>
  <si>
    <t>…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</si>
  <si>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</si>
  <si>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депутатов Государственной Думы и их помощников в Ленинградской области</t>
  </si>
  <si>
    <t>Обеспечение деятельности членов Совета Федерации и их помощников в Ленинградской области</t>
  </si>
  <si>
    <t>Единая субвенция на осуществление переданных полномочий Российской Федерации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</si>
  <si>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Расходы за счет средств государственных программ Ленинградской области</t>
    </r>
  </si>
  <si>
    <t>Итого:</t>
  </si>
  <si>
    <t>Расходы за счет средств государственных программ Ленинградской области (исполнители - органы исполнительной власти Ленинградской области)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</si>
  <si>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</si>
  <si>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</si>
  <si>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</si>
  <si>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</si>
  <si>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</si>
  <si>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</si>
  <si>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</si>
  <si>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</si>
  <si>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</si>
  <si>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</si>
  <si>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</si>
  <si>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</si>
  <si>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</si>
  <si>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</si>
  <si>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Субсидия на возмещение затрат по приобретению автомобилей для транспортного обеспечения органов государственной власти Ленинградской области и государственных органов Ленинградской области</t>
  </si>
  <si>
    <t>1.6.3</t>
  </si>
  <si>
    <t>1.6.4</t>
  </si>
  <si>
    <t>Субсидия на возмещение затрат, связанных с предоставлением транспортных услуг, органам государственной власти Ленинградской области и государственным органам Ленинградской области</t>
  </si>
  <si>
    <t>Субсидия на возмещение затрат, связанных с выполнением ремонтных работ помещений, занимаемых органами государственной власти Ленинградской области и государственными органами Ленинградской области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</si>
  <si>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</si>
  <si>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</si>
  <si>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</si>
  <si>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делегаций)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</si>
  <si>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</si>
  <si>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</si>
  <si>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 xml:space="preserve">Информация об исполнении областного бюджета на «1» июля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</si>
</sst>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0" fillId="0" borderId="0" xfId="0" applyFill="1"/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E37" sqref="E37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  <col min="6" max="6" width="7" customWidth="1"/>
  </cols>
  <sheetData>
    <row r="1" spans="1:6" ht="15.75" customHeight="1" x14ac:dyDescent="0.35">
      <c r="A1" s="29" t="s">
        <v>48</v>
      </c>
      <c r="B1" s="29"/>
      <c r="C1" s="29"/>
      <c r="D1" s="29"/>
      <c r="E1" s="29"/>
      <c r="F1" s="10"/>
    </row>
    <row r="2" spans="1:6" ht="15.75" customHeight="1" x14ac:dyDescent="0.35">
      <c r="A2" s="29" t="s">
        <v>0</v>
      </c>
      <c r="B2" s="29"/>
      <c r="C2" s="29"/>
      <c r="D2" s="29"/>
      <c r="E2" s="29"/>
      <c r="F2" s="10"/>
    </row>
    <row r="3" spans="1:6" x14ac:dyDescent="0.35">
      <c r="A3" s="34"/>
      <c r="B3" s="34"/>
      <c r="C3" s="1"/>
      <c r="D3" s="1"/>
      <c r="E3" s="9" t="s">
        <v>1</v>
      </c>
    </row>
    <row r="4" spans="1:6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6" x14ac:dyDescent="0.35">
      <c r="A5" s="35" t="s">
        <v>7</v>
      </c>
      <c r="B5" s="35"/>
      <c r="C5" s="35"/>
      <c r="D5" s="35"/>
      <c r="E5" s="35"/>
      <c r="F5" s="2"/>
    </row>
    <row r="6" spans="1:6" x14ac:dyDescent="0.35">
      <c r="A6" s="36" t="s">
        <v>8</v>
      </c>
      <c r="B6" s="36"/>
      <c r="C6" s="36"/>
      <c r="D6" s="36"/>
      <c r="E6" s="36"/>
      <c r="F6" s="3"/>
    </row>
    <row r="7" spans="1:6" ht="39" x14ac:dyDescent="0.35">
      <c r="A7" s="12" t="s">
        <v>24</v>
      </c>
      <c r="B7" s="14" t="s">
        <v>9</v>
      </c>
      <c r="C7" s="11">
        <v>3197.11</v>
      </c>
      <c r="D7" s="11">
        <v>1364.48</v>
      </c>
      <c r="E7" s="11">
        <f>D7/C7*100</f>
        <v>42.678544060104279</v>
      </c>
    </row>
    <row r="8" spans="1:6" ht="39" x14ac:dyDescent="0.35">
      <c r="A8" s="12" t="s">
        <v>25</v>
      </c>
      <c r="B8" s="14" t="s">
        <v>10</v>
      </c>
      <c r="C8" s="11">
        <v>139.83000000000001</v>
      </c>
      <c r="D8" s="11">
        <v>43.88</v>
      </c>
      <c r="E8" s="11">
        <f t="shared" ref="E8:E16" si="0">D8/C8*100</f>
        <v>31.380962597439748</v>
      </c>
    </row>
    <row r="9" spans="1:6" ht="26" x14ac:dyDescent="0.35">
      <c r="A9" s="24" t="s">
        <v>26</v>
      </c>
      <c r="B9" s="25" t="s">
        <v>11</v>
      </c>
      <c r="C9" s="20">
        <v>2.13</v>
      </c>
      <c r="D9" s="20">
        <v>0.68</v>
      </c>
      <c r="E9" s="20">
        <f t="shared" si="0"/>
        <v>31.924882629107987</v>
      </c>
    </row>
    <row r="10" spans="1:6" ht="52" x14ac:dyDescent="0.35">
      <c r="A10" s="24" t="s">
        <v>27</v>
      </c>
      <c r="B10" s="25" t="s">
        <v>12</v>
      </c>
      <c r="C10" s="20">
        <v>2.86</v>
      </c>
      <c r="D10" s="20">
        <v>0.52</v>
      </c>
      <c r="E10" s="20">
        <f t="shared" si="0"/>
        <v>18.181818181818183</v>
      </c>
    </row>
    <row r="11" spans="1:6" x14ac:dyDescent="0.35">
      <c r="A11" s="12" t="s">
        <v>28</v>
      </c>
      <c r="B11" s="14" t="s">
        <v>13</v>
      </c>
      <c r="C11" s="11">
        <v>1.48</v>
      </c>
      <c r="D11" s="11">
        <v>1.48</v>
      </c>
      <c r="E11" s="11">
        <f t="shared" si="0"/>
        <v>100</v>
      </c>
    </row>
    <row r="12" spans="1:6" ht="26" x14ac:dyDescent="0.35">
      <c r="A12" s="12" t="s">
        <v>29</v>
      </c>
      <c r="B12" s="14" t="s">
        <v>14</v>
      </c>
      <c r="C12" s="11"/>
      <c r="D12" s="11"/>
      <c r="E12" s="11"/>
    </row>
    <row r="13" spans="1:6" ht="52" x14ac:dyDescent="0.35">
      <c r="A13" s="12" t="s">
        <v>30</v>
      </c>
      <c r="B13" s="14" t="s">
        <v>37</v>
      </c>
      <c r="C13" s="11">
        <v>88.18</v>
      </c>
      <c r="D13" s="11">
        <v>14.97</v>
      </c>
      <c r="E13" s="11">
        <f t="shared" si="0"/>
        <v>16.976638693581311</v>
      </c>
    </row>
    <row r="14" spans="1:6" ht="52" x14ac:dyDescent="0.35">
      <c r="A14" s="12" t="s">
        <v>31</v>
      </c>
      <c r="B14" s="14" t="s">
        <v>40</v>
      </c>
      <c r="C14" s="11">
        <v>365.94</v>
      </c>
      <c r="D14" s="11">
        <v>141.02000000000001</v>
      </c>
      <c r="E14" s="11">
        <f t="shared" si="0"/>
        <v>38.536372082855117</v>
      </c>
    </row>
    <row r="15" spans="1:6" ht="52" x14ac:dyDescent="0.35">
      <c r="A15" s="12" t="s">
        <v>38</v>
      </c>
      <c r="B15" s="14" t="s">
        <v>41</v>
      </c>
      <c r="C15" s="11">
        <v>247.98</v>
      </c>
      <c r="D15" s="11">
        <v>5.33</v>
      </c>
      <c r="E15" s="11">
        <f t="shared" si="0"/>
        <v>2.1493668844261635</v>
      </c>
    </row>
    <row r="16" spans="1:6" ht="52" x14ac:dyDescent="0.35">
      <c r="A16" s="12" t="s">
        <v>39</v>
      </c>
      <c r="B16" s="14" t="s">
        <v>42</v>
      </c>
      <c r="C16" s="11">
        <v>783.3</v>
      </c>
      <c r="D16" s="11">
        <v>334.61</v>
      </c>
      <c r="E16" s="11">
        <f t="shared" si="0"/>
        <v>42.717987999489345</v>
      </c>
    </row>
    <row r="17" spans="1:6" x14ac:dyDescent="0.35">
      <c r="A17" s="33" t="s">
        <v>16</v>
      </c>
      <c r="B17" s="33"/>
      <c r="C17" s="33"/>
      <c r="D17" s="33"/>
      <c r="E17" s="33"/>
      <c r="F17" s="3"/>
    </row>
    <row r="18" spans="1:6" ht="26" x14ac:dyDescent="0.35">
      <c r="A18" s="12" t="s">
        <v>32</v>
      </c>
      <c r="B18" s="13" t="s">
        <v>17</v>
      </c>
      <c r="C18" s="11">
        <v>9</v>
      </c>
      <c r="D18" s="11">
        <v>4.76</v>
      </c>
      <c r="E18" s="11">
        <f>D18/C18*100</f>
        <v>52.888888888888886</v>
      </c>
    </row>
    <row r="19" spans="1:6" ht="26" x14ac:dyDescent="0.35">
      <c r="A19" s="12" t="s">
        <v>33</v>
      </c>
      <c r="B19" s="13" t="s">
        <v>18</v>
      </c>
      <c r="C19" s="11">
        <v>3.84</v>
      </c>
      <c r="D19" s="11">
        <v>1.65</v>
      </c>
      <c r="E19" s="11">
        <f t="shared" ref="E19:E20" si="1">D19/C19*100</f>
        <v>42.96875</v>
      </c>
    </row>
    <row r="20" spans="1:6" ht="26" x14ac:dyDescent="0.35">
      <c r="A20" s="12" t="s">
        <v>34</v>
      </c>
      <c r="B20" s="13" t="s">
        <v>19</v>
      </c>
      <c r="C20" s="11">
        <v>24.59</v>
      </c>
      <c r="D20" s="11">
        <v>19.21</v>
      </c>
      <c r="E20" s="11">
        <f t="shared" si="1"/>
        <v>78.121187474583166</v>
      </c>
    </row>
    <row r="21" spans="1:6" x14ac:dyDescent="0.35">
      <c r="A21" s="12" t="s">
        <v>15</v>
      </c>
      <c r="B21" s="13"/>
      <c r="C21" s="14"/>
      <c r="D21" s="14"/>
      <c r="E21" s="15"/>
    </row>
    <row r="22" spans="1:6" x14ac:dyDescent="0.35">
      <c r="A22" s="33" t="s">
        <v>20</v>
      </c>
      <c r="B22" s="33"/>
      <c r="C22" s="33"/>
      <c r="D22" s="33"/>
      <c r="E22" s="33"/>
      <c r="F22" s="3"/>
    </row>
    <row r="23" spans="1:6" ht="26" x14ac:dyDescent="0.35">
      <c r="A23" s="12" t="s">
        <v>35</v>
      </c>
      <c r="B23" s="13" t="s">
        <v>44</v>
      </c>
      <c r="C23" s="11">
        <v>144.37</v>
      </c>
      <c r="D23" s="11">
        <v>29.26</v>
      </c>
      <c r="E23" s="11">
        <f>D23/C23*100</f>
        <v>20.267368566876776</v>
      </c>
      <c r="F23" s="4"/>
    </row>
    <row r="24" spans="1:6" s="17" customFormat="1" ht="39" x14ac:dyDescent="0.35">
      <c r="A24" s="12" t="s">
        <v>36</v>
      </c>
      <c r="B24" s="13" t="s">
        <v>46</v>
      </c>
      <c r="C24" s="11">
        <v>3</v>
      </c>
      <c r="D24" s="11">
        <v>0.6</v>
      </c>
      <c r="E24" s="11">
        <f>D24/C24*100</f>
        <v>20</v>
      </c>
      <c r="F24" s="16"/>
    </row>
    <row r="25" spans="1:6" s="17" customFormat="1" ht="26" x14ac:dyDescent="0.35">
      <c r="A25" s="12" t="s">
        <v>47</v>
      </c>
      <c r="B25" s="13" t="s">
        <v>43</v>
      </c>
      <c r="C25" s="11">
        <v>12</v>
      </c>
      <c r="D25" s="11">
        <v>5.13</v>
      </c>
      <c r="E25" s="11">
        <f>D25/C25*100</f>
        <v>42.75</v>
      </c>
      <c r="F25" s="16"/>
    </row>
    <row r="26" spans="1:6" s="28" customFormat="1" x14ac:dyDescent="0.35">
      <c r="A26" s="26"/>
      <c r="B26" s="21" t="s">
        <v>21</v>
      </c>
      <c r="C26" s="22">
        <f>C7+C8+C9+C10+C11+C13+C14+C15+C16+C18+C19+C20+C23+C24+C25</f>
        <v>5025.6100000000006</v>
      </c>
      <c r="D26" s="22">
        <f>D7+D8+D9+D10+D11+D13+D14+D15+D16+D18+D19+D20+D23+D24+D25</f>
        <v>1967.5800000000004</v>
      </c>
      <c r="E26" s="22">
        <f t="shared" ref="E26" si="2">D26/C26*100</f>
        <v>39.151068228533454</v>
      </c>
      <c r="F26" s="27"/>
    </row>
    <row r="27" spans="1:6" ht="29.25" customHeight="1" x14ac:dyDescent="0.35">
      <c r="A27" s="30" t="s">
        <v>22</v>
      </c>
      <c r="B27" s="31"/>
      <c r="C27" s="31"/>
      <c r="D27" s="31"/>
      <c r="E27" s="32"/>
      <c r="F27" s="2"/>
    </row>
    <row r="28" spans="1:6" s="17" customFormat="1" ht="43.5" customHeight="1" x14ac:dyDescent="0.35">
      <c r="A28" s="14">
        <v>1</v>
      </c>
      <c r="B28" s="13" t="s">
        <v>45</v>
      </c>
      <c r="C28" s="11">
        <v>70</v>
      </c>
      <c r="D28" s="11">
        <v>1.72</v>
      </c>
      <c r="E28" s="11">
        <f t="shared" ref="E28:E31" si="3">D28/C28*100</f>
        <v>2.4571428571428569</v>
      </c>
      <c r="F28" s="16"/>
    </row>
    <row r="29" spans="1:6" ht="30" customHeight="1" x14ac:dyDescent="0.35">
      <c r="A29" s="18">
        <v>2</v>
      </c>
      <c r="B29" s="19" t="s">
        <v>44</v>
      </c>
      <c r="C29" s="20">
        <v>35.159999999999997</v>
      </c>
      <c r="D29" s="20">
        <v>0.28000000000000003</v>
      </c>
      <c r="E29" s="20">
        <f t="shared" si="3"/>
        <v>0.7963594994311719</v>
      </c>
      <c r="F29" s="5"/>
    </row>
    <row r="30" spans="1:6" x14ac:dyDescent="0.35">
      <c r="A30" s="18"/>
      <c r="B30" s="21" t="s">
        <v>21</v>
      </c>
      <c r="C30" s="22">
        <f>SUM(C28:C29)</f>
        <v>105.16</v>
      </c>
      <c r="D30" s="22">
        <f>SUM(D28:D29)</f>
        <v>2</v>
      </c>
      <c r="E30" s="22">
        <f t="shared" si="3"/>
        <v>1.9018638265500192</v>
      </c>
      <c r="F30" s="5"/>
    </row>
    <row r="31" spans="1:6" s="28" customFormat="1" x14ac:dyDescent="0.35">
      <c r="A31" s="18"/>
      <c r="B31" s="21" t="s">
        <v>23</v>
      </c>
      <c r="C31" s="22">
        <f>C26+C30</f>
        <v>5130.7700000000004</v>
      </c>
      <c r="D31" s="22">
        <f>D26+D30</f>
        <v>1969.5800000000004</v>
      </c>
      <c r="E31" s="22">
        <f t="shared" si="3"/>
        <v>38.387610436640117</v>
      </c>
      <c r="F31" s="27"/>
    </row>
    <row r="32" spans="1:6" x14ac:dyDescent="0.35">
      <c r="F32" s="6"/>
    </row>
    <row r="35" spans="4:4" x14ac:dyDescent="0.35">
      <c r="D35" s="23"/>
    </row>
  </sheetData>
  <mergeCells count="8">
    <mergeCell ref="A1:E1"/>
    <mergeCell ref="A2:E2"/>
    <mergeCell ref="A27:E27"/>
    <mergeCell ref="A22:E22"/>
    <mergeCell ref="A17:E17"/>
    <mergeCell ref="A3:B3"/>
    <mergeCell ref="A5:E5"/>
    <mergeCell ref="A6:E6"/>
  </mergeCells>
  <pageMargins left="0.31496062992125984" right="0.31496062992125984" top="0.35433070866141736" bottom="0.35433070866141736" header="0.31496062992125984" footer="0.31496062992125984"/>
  <pageSetup paperSize="9" scale="8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2020-08-03T15:23:48Z</cp:lastPrinted>
  <dcterms:created xsi:type="dcterms:W3CDTF">2020-04-21T14:50:32Z</dcterms:created>
  <dcterms:modified xsi:type="dcterms:W3CDTF">2025-03-18T15:15:04Z</dcterms:modified>
</cp:coreProperties>
</file>